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ecifilho/Library/CloudStorage/GoogleDrive-economo@diocesedejoacaba.com.br/Meu Drive/FACASC/"/>
    </mc:Choice>
  </mc:AlternateContent>
  <xr:revisionPtr revIDLastSave="0" documentId="8_{2951D85C-D80B-7348-A473-8F73A7776C3D}" xr6:coauthVersionLast="47" xr6:coauthVersionMax="47" xr10:uidLastSave="{00000000-0000-0000-0000-000000000000}"/>
  <bookViews>
    <workbookView xWindow="0" yWindow="500" windowWidth="28800" windowHeight="16100" xr2:uid="{1BC68353-8BFF-B34A-BD0C-1894D834986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U27" i="1"/>
  <c r="U26" i="1"/>
  <c r="U25" i="1"/>
  <c r="U24" i="1"/>
  <c r="U23" i="1"/>
  <c r="U18" i="1"/>
  <c r="U17" i="1"/>
  <c r="U16" i="1"/>
  <c r="U15" i="1"/>
  <c r="U14" i="1"/>
  <c r="U9" i="1"/>
  <c r="U7" i="1"/>
  <c r="U6" i="1"/>
  <c r="U5" i="1"/>
  <c r="U29" i="1" l="1"/>
  <c r="U19" i="1"/>
  <c r="U10" i="1"/>
</calcChain>
</file>

<file path=xl/sharedStrings.xml><?xml version="1.0" encoding="utf-8"?>
<sst xmlns="http://schemas.openxmlformats.org/spreadsheetml/2006/main" count="172" uniqueCount="74">
  <si>
    <t>DISCIPLINA</t>
  </si>
  <si>
    <t>CARGA HORÁRIA</t>
  </si>
  <si>
    <t>PROFESSOR</t>
  </si>
  <si>
    <t>DIA</t>
  </si>
  <si>
    <t>H/A</t>
  </si>
  <si>
    <t>Gestão e governança: aspectos introdutórios e perspectiva histórica</t>
  </si>
  <si>
    <t>24h</t>
  </si>
  <si>
    <t>Me. Pe. Joveci Filho</t>
  </si>
  <si>
    <t>16h</t>
  </si>
  <si>
    <t>Esp. Wellington Moraes</t>
  </si>
  <si>
    <t>Sistemas de governança eclesial</t>
  </si>
  <si>
    <t>20h</t>
  </si>
  <si>
    <t>Esp. Pe. Rafael Uliano</t>
  </si>
  <si>
    <t>Governança eclesial e captação de recursos</t>
  </si>
  <si>
    <t>TOTAL DE H/A</t>
  </si>
  <si>
    <t>80h</t>
  </si>
  <si>
    <t>Governança Estratégica: Mecanismos, componentes e práticas da governança eclesial</t>
  </si>
  <si>
    <t>Dr. Thiago Chaves</t>
  </si>
  <si>
    <t>15/jul.</t>
  </si>
  <si>
    <t>16/jul.</t>
  </si>
  <si>
    <t>Aspectos jurídicos da governança, compliance e LGPD</t>
  </si>
  <si>
    <t>Governança e sustentabilidade social e ambiental - ESG</t>
  </si>
  <si>
    <t>19/jul.</t>
  </si>
  <si>
    <t>22/jul.</t>
  </si>
  <si>
    <t>Direito Canônico e governança eclesial</t>
  </si>
  <si>
    <t>Aspectos orçamentários, financeiros e contábeis na governança eclesial</t>
  </si>
  <si>
    <t>Esp. Tadeu Pedro Vieira</t>
  </si>
  <si>
    <t>25/jul.</t>
  </si>
  <si>
    <t>26/jul.</t>
  </si>
  <si>
    <t>Gestão de crises e conflitos na Igreja e comunicação social</t>
  </si>
  <si>
    <t>Governança corporativa nas instituições educacionais</t>
  </si>
  <si>
    <t>12h</t>
  </si>
  <si>
    <t>Dr. Rafael Aléx Lima da Silva</t>
  </si>
  <si>
    <t>Gestão de ativos imobiliários</t>
  </si>
  <si>
    <t>Gestão de risco: controle, monitoramento e auditoria</t>
  </si>
  <si>
    <t>Tecnologia e inovação na governança eclesial</t>
  </si>
  <si>
    <t>15h</t>
  </si>
  <si>
    <t>Esp. Klayton Dias</t>
  </si>
  <si>
    <t>91h</t>
  </si>
  <si>
    <t>Traços de administração na tradição Bíblica</t>
  </si>
  <si>
    <t>11h</t>
  </si>
  <si>
    <t>14/jul.</t>
  </si>
  <si>
    <t>Governança eclesial e os poderes constituídos na Igreja</t>
  </si>
  <si>
    <t>Dom Antônio Catelan</t>
  </si>
  <si>
    <t>Conselhos, comitês e secretarias no âmbito eclesial</t>
  </si>
  <si>
    <t>10h</t>
  </si>
  <si>
    <t>A missão do ecônomo em vista da governança eclesial</t>
  </si>
  <si>
    <t>18h</t>
  </si>
  <si>
    <t>17/jul.</t>
  </si>
  <si>
    <t>Responsabilidade social e ética na governança</t>
  </si>
  <si>
    <t>Governança eclesial e perspectivas futuras</t>
  </si>
  <si>
    <t>22h</t>
  </si>
  <si>
    <t>Carga Horária distribuída normalmente em dois tempos de 04 horas por dia</t>
  </si>
  <si>
    <t>Carga Horária com acréscimo de 02 ou 03 horas no período noturno</t>
  </si>
  <si>
    <t>Carga Horária com acréscimo de 04 horas no período noturno. Previsão de dois intervalos maiores de 01 hora cada, com intervalos menores propostos pelos professores</t>
  </si>
  <si>
    <t>92h</t>
  </si>
  <si>
    <t>97h</t>
  </si>
  <si>
    <t>TOTAL</t>
  </si>
  <si>
    <t>360h</t>
  </si>
  <si>
    <t>Dra. Simone Senhem</t>
  </si>
  <si>
    <t>Primeiro  Módulo - Julho (2024)</t>
  </si>
  <si>
    <t>Segundo Módulo - Janeiro (2025)</t>
  </si>
  <si>
    <t>Terceiro Módulo  - Julho (2025)</t>
  </si>
  <si>
    <t xml:space="preserve"> Quarto Módulo  - Janeiro ( 2026)</t>
  </si>
  <si>
    <t>Governança Eclesial e o terceiro setor</t>
  </si>
  <si>
    <t>Dr. Pe. Tarcísio Pedro Vieira</t>
  </si>
  <si>
    <t>Dr. Pe. Arnaldo Rodrigues</t>
  </si>
  <si>
    <t>Esp. Camila Cunha</t>
  </si>
  <si>
    <t>Esp. Gustavo Severien</t>
  </si>
  <si>
    <t>Dra. Mariane Pires Castagna Alexandre</t>
  </si>
  <si>
    <t>Me. Celso Loraschi</t>
  </si>
  <si>
    <t>GRADE HORÁRIA - PÓS-GRADUAÇÃO GOVERNANÇA ECLESIAL - INTENSIVO FÉRIAS  - I e II TURMA</t>
  </si>
  <si>
    <t>Pe. Rafael Uliano</t>
  </si>
  <si>
    <t>Esp. Pe. Aleixo Wardzinski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</si>
</sst>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"/>
    <numFmt numFmtId="165" formatCode="dd&quot;/&quot;mmm"/>
  </numFmts>
  <fonts count="14"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, sans-serif"/>
    </font>
    <font>
      <b/>
      <sz val="12"/>
      <color theme="0"/>
      <name val="Calibri"/>
      <family val="2"/>
    </font>
    <font>
      <b/>
      <sz val="10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B6D7A8"/>
      </patternFill>
    </fill>
    <fill>
      <patternFill patternType="solid">
        <fgColor rgb="FF92D05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A6A6A6"/>
        <bgColor rgb="FFB7B7B7"/>
      </patternFill>
    </fill>
    <fill>
      <patternFill patternType="solid">
        <fgColor rgb="FFA6A6A6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2" tint="-0.249977111117893"/>
        <bgColor rgb="FFB7B7B7"/>
      </patternFill>
    </fill>
    <fill>
      <patternFill patternType="solid">
        <fgColor theme="7" tint="0.39997558519241921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" fontId="4" fillId="5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4" fillId="8" borderId="1" xfId="0" applyNumberFormat="1" applyFont="1" applyFill="1" applyBorder="1" applyAlignment="1">
      <alignment horizontal="center"/>
    </xf>
    <xf numFmtId="16" fontId="4" fillId="7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4" fillId="5" borderId="4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" fontId="7" fillId="9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/>
    </xf>
    <xf numFmtId="0" fontId="8" fillId="0" borderId="0" xfId="0" applyFont="1"/>
    <xf numFmtId="16" fontId="4" fillId="8" borderId="1" xfId="0" applyNumberFormat="1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" fontId="4" fillId="11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" fontId="4" fillId="11" borderId="4" xfId="0" applyNumberFormat="1" applyFont="1" applyFill="1" applyBorder="1" applyAlignment="1">
      <alignment horizontal="center"/>
    </xf>
    <xf numFmtId="164" fontId="7" fillId="9" borderId="4" xfId="0" applyNumberFormat="1" applyFont="1" applyFill="1" applyBorder="1" applyAlignment="1">
      <alignment horizontal="center"/>
    </xf>
    <xf numFmtId="16" fontId="4" fillId="13" borderId="4" xfId="0" applyNumberFormat="1" applyFont="1" applyFill="1" applyBorder="1" applyAlignment="1">
      <alignment horizontal="center"/>
    </xf>
    <xf numFmtId="164" fontId="4" fillId="11" borderId="4" xfId="0" applyNumberFormat="1" applyFont="1" applyFill="1" applyBorder="1" applyAlignment="1">
      <alignment horizontal="center"/>
    </xf>
    <xf numFmtId="0" fontId="3" fillId="14" borderId="1" xfId="0" applyFont="1" applyFill="1" applyBorder="1"/>
    <xf numFmtId="0" fontId="3" fillId="15" borderId="1" xfId="0" applyFont="1" applyFill="1" applyBorder="1"/>
    <xf numFmtId="0" fontId="3" fillId="16" borderId="1" xfId="0" applyFont="1" applyFill="1" applyBorder="1"/>
    <xf numFmtId="164" fontId="9" fillId="5" borderId="1" xfId="0" applyNumberFormat="1" applyFont="1" applyFill="1" applyBorder="1" applyAlignment="1">
      <alignment horizontal="center"/>
    </xf>
    <xf numFmtId="16" fontId="9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5" fillId="0" borderId="8" xfId="0" applyFont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" fontId="10" fillId="14" borderId="1" xfId="0" applyNumberFormat="1" applyFont="1" applyFill="1" applyBorder="1" applyAlignment="1">
      <alignment horizontal="center"/>
    </xf>
    <xf numFmtId="16" fontId="2" fillId="1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5" fillId="0" borderId="1" xfId="0" applyFont="1" applyBorder="1"/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3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" fontId="7" fillId="9" borderId="4" xfId="0" applyNumberFormat="1" applyFont="1" applyFill="1" applyBorder="1" applyAlignment="1">
      <alignment horizontal="center"/>
    </xf>
    <xf numFmtId="164" fontId="9" fillId="11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164" fontId="9" fillId="11" borderId="3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259B-F78C-D346-86BD-1E05F967B0B5}">
  <dimension ref="A1:U41"/>
  <sheetViews>
    <sheetView tabSelected="1" workbookViewId="0">
      <selection activeCell="B5" sqref="B5"/>
    </sheetView>
  </sheetViews>
  <sheetFormatPr baseColWidth="10" defaultColWidth="12.6640625" defaultRowHeight="13"/>
  <cols>
    <col min="1" max="1" width="3.6640625" style="2" customWidth="1"/>
    <col min="2" max="2" width="70.5" style="2" customWidth="1"/>
    <col min="3" max="3" width="14.83203125" style="2" customWidth="1"/>
    <col min="4" max="4" width="40.5" style="2" customWidth="1"/>
    <col min="5" max="5" width="12.6640625" style="2"/>
    <col min="6" max="6" width="5.6640625" style="2" customWidth="1"/>
    <col min="7" max="7" width="12.6640625" style="2"/>
    <col min="8" max="8" width="5.6640625" style="2" customWidth="1"/>
    <col min="9" max="9" width="12.6640625" style="2"/>
    <col min="10" max="10" width="4.6640625" style="2" customWidth="1"/>
    <col min="11" max="11" width="12.6640625" style="2"/>
    <col min="12" max="12" width="5.1640625" style="2" customWidth="1"/>
    <col min="13" max="13" width="12.6640625" style="2"/>
    <col min="14" max="14" width="5.1640625" style="2" customWidth="1"/>
    <col min="15" max="15" width="12.6640625" style="2"/>
    <col min="16" max="16" width="4.5" style="2" customWidth="1"/>
    <col min="17" max="17" width="12.6640625" style="2"/>
    <col min="18" max="18" width="4.5" style="2" customWidth="1"/>
    <col min="19" max="19" width="12.6640625" style="2"/>
    <col min="20" max="20" width="4.5" style="2" customWidth="1"/>
    <col min="21" max="16384" width="12.6640625" style="2"/>
  </cols>
  <sheetData>
    <row r="1" spans="1:21" ht="21">
      <c r="A1" s="61" t="s">
        <v>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</row>
    <row r="2" spans="1:21" ht="1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12"/>
    </row>
    <row r="3" spans="1:21" ht="16">
      <c r="A3" s="59" t="s">
        <v>60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12"/>
    </row>
    <row r="4" spans="1:21" ht="16">
      <c r="A4" s="63" t="s">
        <v>0</v>
      </c>
      <c r="B4" s="64"/>
      <c r="C4" s="3" t="s">
        <v>1</v>
      </c>
      <c r="D4" s="3" t="s">
        <v>2</v>
      </c>
      <c r="E4" s="3" t="s">
        <v>3</v>
      </c>
      <c r="F4" s="4" t="s">
        <v>4</v>
      </c>
      <c r="G4" s="3" t="s">
        <v>3</v>
      </c>
      <c r="H4" s="4" t="s">
        <v>4</v>
      </c>
      <c r="I4" s="3" t="s">
        <v>3</v>
      </c>
      <c r="J4" s="4" t="s">
        <v>4</v>
      </c>
      <c r="K4" s="3" t="s">
        <v>3</v>
      </c>
      <c r="L4" s="4" t="s">
        <v>4</v>
      </c>
      <c r="M4" s="3" t="s">
        <v>3</v>
      </c>
      <c r="N4" s="4" t="s">
        <v>4</v>
      </c>
      <c r="O4" s="3" t="s">
        <v>3</v>
      </c>
      <c r="P4" s="4" t="s">
        <v>4</v>
      </c>
      <c r="Q4" s="3" t="s">
        <v>3</v>
      </c>
      <c r="R4" s="4" t="s">
        <v>4</v>
      </c>
      <c r="S4" s="3" t="s">
        <v>3</v>
      </c>
      <c r="T4" s="4" t="s">
        <v>4</v>
      </c>
      <c r="U4" s="12"/>
    </row>
    <row r="5" spans="1:21" ht="16">
      <c r="A5" s="5">
        <v>1</v>
      </c>
      <c r="B5" s="6" t="s">
        <v>24</v>
      </c>
      <c r="C5" s="7" t="s">
        <v>11</v>
      </c>
      <c r="D5" s="7" t="s">
        <v>65</v>
      </c>
      <c r="E5" s="23" t="s">
        <v>18</v>
      </c>
      <c r="F5" s="9">
        <v>4</v>
      </c>
      <c r="G5" s="22" t="s">
        <v>18</v>
      </c>
      <c r="H5" s="9">
        <v>4</v>
      </c>
      <c r="I5" s="22" t="s">
        <v>18</v>
      </c>
      <c r="J5" s="9">
        <v>4</v>
      </c>
      <c r="K5" s="8" t="s">
        <v>19</v>
      </c>
      <c r="L5" s="9">
        <v>4</v>
      </c>
      <c r="M5" s="8" t="s">
        <v>19</v>
      </c>
      <c r="N5" s="9"/>
      <c r="O5" s="14"/>
      <c r="P5" s="9"/>
      <c r="Q5" s="14"/>
      <c r="R5" s="9"/>
      <c r="S5" s="14"/>
      <c r="T5" s="21"/>
      <c r="U5" s="12">
        <f>T5+R5+P5+N5+L5+J5+H5+F5</f>
        <v>16</v>
      </c>
    </row>
    <row r="6" spans="1:21" s="25" customFormat="1" ht="16">
      <c r="A6" s="5">
        <v>2</v>
      </c>
      <c r="B6" s="6" t="s">
        <v>20</v>
      </c>
      <c r="C6" s="7" t="s">
        <v>6</v>
      </c>
      <c r="D6" s="7" t="s">
        <v>69</v>
      </c>
      <c r="E6" s="22">
        <v>45124</v>
      </c>
      <c r="F6" s="9">
        <v>4</v>
      </c>
      <c r="G6" s="23">
        <v>45124</v>
      </c>
      <c r="H6" s="9">
        <v>4</v>
      </c>
      <c r="I6" s="23">
        <v>45124</v>
      </c>
      <c r="J6" s="9">
        <v>4</v>
      </c>
      <c r="K6" s="22">
        <v>45125</v>
      </c>
      <c r="L6" s="9">
        <v>4</v>
      </c>
      <c r="M6" s="23">
        <v>45125</v>
      </c>
      <c r="N6" s="9">
        <v>4</v>
      </c>
      <c r="O6" s="23">
        <v>45125</v>
      </c>
      <c r="P6" s="9">
        <v>4</v>
      </c>
      <c r="Q6" s="24"/>
      <c r="R6" s="9"/>
      <c r="S6" s="24"/>
      <c r="T6" s="9"/>
      <c r="U6" s="12">
        <f t="shared" ref="U6:U9" si="0">T6+R6+P6+N6+L6+J6+H6+F6</f>
        <v>24</v>
      </c>
    </row>
    <row r="7" spans="1:21" ht="16">
      <c r="A7" s="5">
        <v>3</v>
      </c>
      <c r="B7" s="6" t="s">
        <v>21</v>
      </c>
      <c r="C7" s="7" t="s">
        <v>8</v>
      </c>
      <c r="D7" s="7" t="s">
        <v>59</v>
      </c>
      <c r="E7" s="8" t="s">
        <v>22</v>
      </c>
      <c r="F7" s="9">
        <v>4</v>
      </c>
      <c r="G7" s="8" t="s">
        <v>22</v>
      </c>
      <c r="H7" s="9">
        <v>4</v>
      </c>
      <c r="I7" s="8" t="s">
        <v>23</v>
      </c>
      <c r="J7" s="9">
        <v>4</v>
      </c>
      <c r="K7" s="8" t="s">
        <v>23</v>
      </c>
      <c r="L7" s="9">
        <v>4</v>
      </c>
      <c r="M7" s="26"/>
      <c r="N7" s="9"/>
      <c r="O7" s="11"/>
      <c r="P7" s="9"/>
      <c r="Q7" s="11"/>
      <c r="R7" s="9"/>
      <c r="S7" s="11"/>
      <c r="T7" s="21"/>
      <c r="U7" s="12">
        <f t="shared" si="0"/>
        <v>16</v>
      </c>
    </row>
    <row r="8" spans="1:21" ht="16">
      <c r="A8" s="5">
        <v>4</v>
      </c>
      <c r="B8" s="6" t="s">
        <v>16</v>
      </c>
      <c r="C8" s="7" t="s">
        <v>8</v>
      </c>
      <c r="D8" s="7" t="s">
        <v>17</v>
      </c>
      <c r="E8" s="42">
        <v>45496</v>
      </c>
      <c r="F8" s="9">
        <v>4</v>
      </c>
      <c r="G8" s="42">
        <v>45496</v>
      </c>
      <c r="H8" s="9">
        <v>4</v>
      </c>
      <c r="I8" s="41">
        <v>45497</v>
      </c>
      <c r="J8" s="9">
        <v>4</v>
      </c>
      <c r="K8" s="41">
        <v>45497</v>
      </c>
      <c r="L8" s="9">
        <v>4</v>
      </c>
      <c r="M8" s="42"/>
      <c r="N8" s="9"/>
      <c r="O8" s="27"/>
      <c r="P8" s="9"/>
      <c r="Q8" s="27"/>
      <c r="R8" s="9"/>
      <c r="S8" s="27"/>
      <c r="T8" s="21"/>
      <c r="U8" s="12"/>
    </row>
    <row r="9" spans="1:21" ht="16">
      <c r="A9" s="5">
        <v>9</v>
      </c>
      <c r="B9" s="6" t="s">
        <v>25</v>
      </c>
      <c r="C9" s="7" t="s">
        <v>8</v>
      </c>
      <c r="D9" s="7" t="s">
        <v>26</v>
      </c>
      <c r="E9" s="8" t="s">
        <v>27</v>
      </c>
      <c r="F9" s="9">
        <v>4</v>
      </c>
      <c r="G9" s="8" t="s">
        <v>27</v>
      </c>
      <c r="H9" s="9">
        <v>4</v>
      </c>
      <c r="I9" s="8" t="s">
        <v>28</v>
      </c>
      <c r="J9" s="9">
        <v>4</v>
      </c>
      <c r="K9" s="8" t="s">
        <v>28</v>
      </c>
      <c r="L9" s="9">
        <v>4</v>
      </c>
      <c r="M9" s="26"/>
      <c r="N9" s="9"/>
      <c r="O9" s="26"/>
      <c r="P9" s="9"/>
      <c r="Q9" s="26"/>
      <c r="R9" s="9"/>
      <c r="S9" s="26"/>
      <c r="T9" s="21"/>
      <c r="U9" s="12">
        <f t="shared" si="0"/>
        <v>16</v>
      </c>
    </row>
    <row r="10" spans="1:21" ht="16">
      <c r="A10" s="65" t="s">
        <v>14</v>
      </c>
      <c r="B10" s="66"/>
      <c r="C10" s="20" t="s">
        <v>55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12">
        <f>SUM(U5:U9)</f>
        <v>72</v>
      </c>
    </row>
    <row r="11" spans="1:21" ht="16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12"/>
    </row>
    <row r="12" spans="1:21" ht="16">
      <c r="A12" s="59" t="s">
        <v>61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1"/>
    </row>
    <row r="13" spans="1:21" ht="16">
      <c r="A13" s="63" t="s">
        <v>0</v>
      </c>
      <c r="B13" s="64"/>
      <c r="C13" s="3" t="s">
        <v>1</v>
      </c>
      <c r="D13" s="3" t="s">
        <v>2</v>
      </c>
      <c r="E13" s="3" t="s">
        <v>3</v>
      </c>
      <c r="F13" s="4" t="s">
        <v>4</v>
      </c>
      <c r="G13" s="3" t="s">
        <v>3</v>
      </c>
      <c r="H13" s="4" t="s">
        <v>4</v>
      </c>
      <c r="I13" s="3" t="s">
        <v>3</v>
      </c>
      <c r="J13" s="4" t="s">
        <v>4</v>
      </c>
      <c r="K13" s="3" t="s">
        <v>3</v>
      </c>
      <c r="L13" s="4" t="s">
        <v>4</v>
      </c>
      <c r="M13" s="3" t="s">
        <v>3</v>
      </c>
      <c r="N13" s="4" t="s">
        <v>4</v>
      </c>
      <c r="O13" s="3" t="s">
        <v>3</v>
      </c>
      <c r="P13" s="4" t="s">
        <v>4</v>
      </c>
      <c r="Q13" s="3" t="s">
        <v>3</v>
      </c>
      <c r="R13" s="4" t="s">
        <v>4</v>
      </c>
      <c r="S13" s="3" t="s">
        <v>3</v>
      </c>
      <c r="T13" s="4" t="s">
        <v>4</v>
      </c>
      <c r="U13" s="12"/>
    </row>
    <row r="14" spans="1:21" ht="16">
      <c r="A14" s="5">
        <v>6</v>
      </c>
      <c r="B14" s="6" t="s">
        <v>29</v>
      </c>
      <c r="C14" s="7" t="s">
        <v>6</v>
      </c>
      <c r="D14" s="7" t="s">
        <v>66</v>
      </c>
      <c r="E14" s="28">
        <v>44946</v>
      </c>
      <c r="F14" s="9">
        <v>4</v>
      </c>
      <c r="G14" s="28">
        <v>44946</v>
      </c>
      <c r="H14" s="9">
        <v>4</v>
      </c>
      <c r="I14" s="28">
        <v>44946</v>
      </c>
      <c r="J14" s="9">
        <v>2</v>
      </c>
      <c r="K14" s="28">
        <v>44947</v>
      </c>
      <c r="L14" s="9">
        <v>4</v>
      </c>
      <c r="M14" s="28">
        <v>44947</v>
      </c>
      <c r="N14" s="9">
        <v>4</v>
      </c>
      <c r="O14" s="28">
        <v>44947</v>
      </c>
      <c r="P14" s="9">
        <v>2</v>
      </c>
      <c r="Q14" s="8">
        <v>44948</v>
      </c>
      <c r="R14" s="9">
        <v>4</v>
      </c>
      <c r="S14" s="13"/>
      <c r="T14" s="9"/>
      <c r="U14" s="12">
        <f>T14+R14+P14+N14+L14+J14+H14+F14</f>
        <v>24</v>
      </c>
    </row>
    <row r="15" spans="1:21" ht="16">
      <c r="A15" s="5">
        <v>7</v>
      </c>
      <c r="B15" s="6" t="s">
        <v>30</v>
      </c>
      <c r="C15" s="7" t="s">
        <v>31</v>
      </c>
      <c r="D15" s="7" t="s">
        <v>32</v>
      </c>
      <c r="E15" s="10">
        <v>44948</v>
      </c>
      <c r="F15" s="9">
        <v>4</v>
      </c>
      <c r="G15" s="10">
        <v>44949</v>
      </c>
      <c r="H15" s="9">
        <v>4</v>
      </c>
      <c r="I15" s="8">
        <v>44949</v>
      </c>
      <c r="J15" s="9">
        <v>4</v>
      </c>
      <c r="K15" s="24"/>
      <c r="L15" s="9"/>
      <c r="M15" s="29"/>
      <c r="N15" s="9"/>
      <c r="O15" s="11"/>
      <c r="P15" s="9"/>
      <c r="Q15" s="11"/>
      <c r="R15" s="9"/>
      <c r="S15" s="11"/>
      <c r="T15" s="9"/>
      <c r="U15" s="12">
        <f t="shared" ref="U15:U18" si="1">T15+R15+P15+N15+L15+J15+H15+F15</f>
        <v>12</v>
      </c>
    </row>
    <row r="16" spans="1:21" ht="16">
      <c r="A16" s="5">
        <v>8</v>
      </c>
      <c r="B16" s="6" t="s">
        <v>33</v>
      </c>
      <c r="C16" s="7" t="s">
        <v>11</v>
      </c>
      <c r="D16" s="7" t="s">
        <v>67</v>
      </c>
      <c r="E16" s="8">
        <v>44950</v>
      </c>
      <c r="F16" s="9">
        <v>4</v>
      </c>
      <c r="G16" s="8">
        <v>44950</v>
      </c>
      <c r="H16" s="9">
        <v>4</v>
      </c>
      <c r="I16" s="8">
        <v>44953</v>
      </c>
      <c r="J16" s="9">
        <v>4</v>
      </c>
      <c r="K16" s="8">
        <v>44953</v>
      </c>
      <c r="L16" s="9">
        <v>4</v>
      </c>
      <c r="M16" s="10">
        <v>44954</v>
      </c>
      <c r="N16" s="9">
        <v>4</v>
      </c>
      <c r="O16" s="11"/>
      <c r="P16" s="9"/>
      <c r="Q16" s="11"/>
      <c r="R16" s="9"/>
      <c r="S16" s="11"/>
      <c r="T16" s="9"/>
      <c r="U16" s="12">
        <f t="shared" si="1"/>
        <v>20</v>
      </c>
    </row>
    <row r="17" spans="1:21" ht="16">
      <c r="A17" s="56">
        <v>9</v>
      </c>
      <c r="B17" s="57" t="s">
        <v>34</v>
      </c>
      <c r="C17" s="58" t="s">
        <v>11</v>
      </c>
      <c r="D17" s="58" t="s">
        <v>68</v>
      </c>
      <c r="E17" s="8">
        <v>44954</v>
      </c>
      <c r="F17" s="9">
        <v>4</v>
      </c>
      <c r="G17" s="28">
        <v>44955</v>
      </c>
      <c r="H17" s="9">
        <v>4</v>
      </c>
      <c r="I17" s="28">
        <v>44955</v>
      </c>
      <c r="J17" s="9">
        <v>4</v>
      </c>
      <c r="K17" s="30">
        <v>44955</v>
      </c>
      <c r="L17" s="9">
        <v>3</v>
      </c>
      <c r="M17" s="22">
        <v>44956</v>
      </c>
      <c r="N17" s="9">
        <v>5</v>
      </c>
      <c r="O17" s="11"/>
      <c r="P17" s="9"/>
      <c r="Q17" s="11"/>
      <c r="R17" s="9"/>
      <c r="S17" s="11"/>
      <c r="T17" s="9"/>
      <c r="U17" s="12">
        <f t="shared" si="1"/>
        <v>20</v>
      </c>
    </row>
    <row r="18" spans="1:21" ht="16">
      <c r="A18" s="5">
        <v>10</v>
      </c>
      <c r="B18" s="6" t="s">
        <v>35</v>
      </c>
      <c r="C18" s="7" t="s">
        <v>36</v>
      </c>
      <c r="D18" s="7" t="s">
        <v>37</v>
      </c>
      <c r="E18" s="10">
        <v>44956</v>
      </c>
      <c r="F18" s="9">
        <v>4</v>
      </c>
      <c r="G18" s="28">
        <v>44957</v>
      </c>
      <c r="H18" s="9">
        <v>4</v>
      </c>
      <c r="I18" s="28">
        <v>44957</v>
      </c>
      <c r="J18" s="9">
        <v>4</v>
      </c>
      <c r="K18" s="28">
        <v>44957</v>
      </c>
      <c r="L18" s="9">
        <v>3</v>
      </c>
      <c r="M18" s="11"/>
      <c r="N18" s="9"/>
      <c r="O18" s="11"/>
      <c r="P18" s="9"/>
      <c r="Q18" s="11"/>
      <c r="R18" s="9"/>
      <c r="S18" s="11"/>
      <c r="T18" s="9"/>
      <c r="U18" s="12">
        <f t="shared" si="1"/>
        <v>15</v>
      </c>
    </row>
    <row r="19" spans="1:21" ht="16">
      <c r="A19" s="65" t="s">
        <v>14</v>
      </c>
      <c r="B19" s="66"/>
      <c r="C19" s="20" t="s">
        <v>38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12">
        <f>SUM(U14:U18)</f>
        <v>91</v>
      </c>
    </row>
    <row r="20" spans="1:21" ht="16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12"/>
    </row>
    <row r="21" spans="1:21" ht="16">
      <c r="A21" s="59" t="s">
        <v>62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12"/>
    </row>
    <row r="22" spans="1:21" ht="16">
      <c r="A22" s="69" t="s">
        <v>0</v>
      </c>
      <c r="B22" s="82"/>
      <c r="C22" s="83" t="s">
        <v>1</v>
      </c>
      <c r="D22" s="83" t="s">
        <v>2</v>
      </c>
      <c r="E22" s="32" t="s">
        <v>3</v>
      </c>
      <c r="F22" s="33" t="s">
        <v>4</v>
      </c>
      <c r="G22" s="32" t="s">
        <v>3</v>
      </c>
      <c r="H22" s="33" t="s">
        <v>4</v>
      </c>
      <c r="I22" s="32" t="s">
        <v>3</v>
      </c>
      <c r="J22" s="33" t="s">
        <v>4</v>
      </c>
      <c r="K22" s="32" t="s">
        <v>3</v>
      </c>
      <c r="L22" s="33" t="s">
        <v>4</v>
      </c>
      <c r="M22" s="32" t="s">
        <v>3</v>
      </c>
      <c r="N22" s="33" t="s">
        <v>4</v>
      </c>
      <c r="O22" s="32" t="s">
        <v>3</v>
      </c>
      <c r="P22" s="33" t="s">
        <v>4</v>
      </c>
      <c r="Q22" s="32" t="s">
        <v>3</v>
      </c>
      <c r="R22" s="33" t="s">
        <v>4</v>
      </c>
      <c r="S22" s="32" t="s">
        <v>3</v>
      </c>
      <c r="T22" s="33" t="s">
        <v>4</v>
      </c>
      <c r="U22" s="12"/>
    </row>
    <row r="23" spans="1:21" ht="16">
      <c r="A23" s="80">
        <v>11</v>
      </c>
      <c r="B23" s="6" t="s">
        <v>39</v>
      </c>
      <c r="C23" s="7" t="s">
        <v>40</v>
      </c>
      <c r="D23" s="7" t="s">
        <v>70</v>
      </c>
      <c r="E23" s="34" t="s">
        <v>41</v>
      </c>
      <c r="F23" s="17">
        <v>4</v>
      </c>
      <c r="G23" s="37" t="s">
        <v>41</v>
      </c>
      <c r="H23" s="17">
        <v>4</v>
      </c>
      <c r="I23" s="34" t="s">
        <v>41</v>
      </c>
      <c r="J23" s="17">
        <v>3</v>
      </c>
      <c r="K23" s="19"/>
      <c r="L23" s="17"/>
      <c r="M23" s="19"/>
      <c r="N23" s="17"/>
      <c r="O23" s="19"/>
      <c r="P23" s="17"/>
      <c r="Q23" s="19"/>
      <c r="R23" s="17"/>
      <c r="S23" s="19"/>
      <c r="T23" s="17"/>
      <c r="U23" s="12">
        <f>T23+R23+P23+N23+L23+J23+H23+F23</f>
        <v>11</v>
      </c>
    </row>
    <row r="24" spans="1:21" ht="16">
      <c r="A24" s="80">
        <v>12</v>
      </c>
      <c r="B24" s="6" t="s">
        <v>42</v>
      </c>
      <c r="C24" s="7" t="s">
        <v>31</v>
      </c>
      <c r="D24" s="7" t="s">
        <v>43</v>
      </c>
      <c r="E24" s="35" t="s">
        <v>18</v>
      </c>
      <c r="F24" s="17">
        <v>4</v>
      </c>
      <c r="G24" s="35" t="s">
        <v>18</v>
      </c>
      <c r="H24" s="17">
        <v>4</v>
      </c>
      <c r="I24" s="35">
        <v>45122</v>
      </c>
      <c r="J24" s="17">
        <v>4</v>
      </c>
      <c r="K24" s="19"/>
      <c r="L24" s="17"/>
      <c r="M24" s="19"/>
      <c r="N24" s="17"/>
      <c r="O24" s="19"/>
      <c r="P24" s="17"/>
      <c r="Q24" s="19"/>
      <c r="R24" s="17"/>
      <c r="S24" s="19"/>
      <c r="T24" s="17"/>
      <c r="U24" s="12">
        <f t="shared" ref="U24:U28" si="2">T24+R24+P24+N24+L24+J24+H24+F24</f>
        <v>12</v>
      </c>
    </row>
    <row r="25" spans="1:21" ht="16">
      <c r="A25" s="80">
        <v>13</v>
      </c>
      <c r="B25" s="6" t="s">
        <v>44</v>
      </c>
      <c r="C25" s="7" t="s">
        <v>45</v>
      </c>
      <c r="D25" s="58" t="s">
        <v>73</v>
      </c>
      <c r="E25" s="37" t="s">
        <v>19</v>
      </c>
      <c r="F25" s="17">
        <v>4</v>
      </c>
      <c r="G25" s="37">
        <v>45123</v>
      </c>
      <c r="H25" s="17">
        <v>4</v>
      </c>
      <c r="I25" s="36">
        <v>45123</v>
      </c>
      <c r="J25" s="17">
        <v>2</v>
      </c>
      <c r="K25" s="19"/>
      <c r="L25" s="17"/>
      <c r="M25" s="19"/>
      <c r="N25" s="17"/>
      <c r="O25" s="19"/>
      <c r="P25" s="17"/>
      <c r="Q25" s="19"/>
      <c r="R25" s="17"/>
      <c r="S25" s="19"/>
      <c r="T25" s="17"/>
      <c r="U25" s="12">
        <f t="shared" si="2"/>
        <v>10</v>
      </c>
    </row>
    <row r="26" spans="1:21" ht="16">
      <c r="A26" s="80">
        <v>14</v>
      </c>
      <c r="B26" s="6" t="s">
        <v>46</v>
      </c>
      <c r="C26" s="7" t="s">
        <v>47</v>
      </c>
      <c r="D26" s="53" t="s">
        <v>7</v>
      </c>
      <c r="E26" s="37" t="s">
        <v>48</v>
      </c>
      <c r="F26" s="17">
        <v>4</v>
      </c>
      <c r="G26" s="37">
        <v>45124</v>
      </c>
      <c r="H26" s="17">
        <v>4</v>
      </c>
      <c r="I26" s="37">
        <v>45124</v>
      </c>
      <c r="J26" s="17">
        <v>2</v>
      </c>
      <c r="K26" s="18">
        <v>45125</v>
      </c>
      <c r="L26" s="17">
        <v>4</v>
      </c>
      <c r="M26" s="16">
        <v>45125</v>
      </c>
      <c r="N26" s="17">
        <v>4</v>
      </c>
      <c r="O26" s="19"/>
      <c r="P26" s="17"/>
      <c r="Q26" s="19"/>
      <c r="R26" s="17"/>
      <c r="S26" s="19"/>
      <c r="T26" s="17"/>
      <c r="U26" s="12">
        <f t="shared" si="2"/>
        <v>18</v>
      </c>
    </row>
    <row r="27" spans="1:21" s="25" customFormat="1" ht="16">
      <c r="A27" s="44">
        <v>15</v>
      </c>
      <c r="B27" s="6" t="s">
        <v>50</v>
      </c>
      <c r="C27" s="7" t="s">
        <v>51</v>
      </c>
      <c r="D27" s="7" t="s">
        <v>72</v>
      </c>
      <c r="E27" s="81">
        <v>45128</v>
      </c>
      <c r="F27" s="9">
        <v>4</v>
      </c>
      <c r="G27" s="79">
        <v>45128</v>
      </c>
      <c r="H27" s="9">
        <v>4</v>
      </c>
      <c r="I27" s="79">
        <v>45129</v>
      </c>
      <c r="J27" s="9">
        <v>3</v>
      </c>
      <c r="K27" s="79">
        <v>45129</v>
      </c>
      <c r="L27" s="9">
        <v>4</v>
      </c>
      <c r="M27" s="79">
        <v>45130</v>
      </c>
      <c r="N27" s="9">
        <v>4</v>
      </c>
      <c r="O27" s="79">
        <v>45130</v>
      </c>
      <c r="P27" s="9">
        <v>3</v>
      </c>
      <c r="Q27" s="13"/>
      <c r="R27" s="9"/>
      <c r="S27" s="13"/>
      <c r="T27" s="9"/>
      <c r="U27" s="12">
        <f t="shared" si="2"/>
        <v>22</v>
      </c>
    </row>
    <row r="28" spans="1:21" ht="16">
      <c r="A28" s="80">
        <v>16</v>
      </c>
      <c r="B28" s="6" t="s">
        <v>49</v>
      </c>
      <c r="C28" s="7" t="s">
        <v>6</v>
      </c>
      <c r="D28" s="7" t="s">
        <v>7</v>
      </c>
      <c r="E28" s="35">
        <v>45131</v>
      </c>
      <c r="F28" s="17">
        <v>4</v>
      </c>
      <c r="G28" s="78">
        <v>45131</v>
      </c>
      <c r="H28" s="17">
        <v>4</v>
      </c>
      <c r="I28" s="78">
        <v>45131</v>
      </c>
      <c r="J28" s="17">
        <v>4</v>
      </c>
      <c r="K28" s="35" t="s">
        <v>27</v>
      </c>
      <c r="L28" s="17">
        <v>4</v>
      </c>
      <c r="M28" s="78" t="s">
        <v>27</v>
      </c>
      <c r="N28" s="17">
        <v>4</v>
      </c>
      <c r="O28" s="78" t="s">
        <v>27</v>
      </c>
      <c r="P28" s="17">
        <v>4</v>
      </c>
      <c r="Q28" s="19"/>
      <c r="R28" s="17"/>
      <c r="S28" s="19"/>
      <c r="T28" s="17"/>
      <c r="U28" s="12">
        <f t="shared" si="2"/>
        <v>24</v>
      </c>
    </row>
    <row r="29" spans="1:21" ht="16">
      <c r="A29" s="76" t="s">
        <v>14</v>
      </c>
      <c r="B29" s="77"/>
      <c r="C29" s="20" t="s">
        <v>56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5"/>
      <c r="U29" s="12">
        <f>SUM(U23:U28)</f>
        <v>97</v>
      </c>
    </row>
    <row r="30" spans="1:21" ht="16">
      <c r="A30" s="44"/>
      <c r="B30" s="45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8"/>
      <c r="U30" s="12"/>
    </row>
    <row r="31" spans="1:21" ht="16">
      <c r="A31" s="70" t="s">
        <v>63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/>
      <c r="U31" s="12"/>
    </row>
    <row r="32" spans="1:21" ht="16">
      <c r="A32" s="86" t="s">
        <v>0</v>
      </c>
      <c r="B32" s="86"/>
      <c r="C32" s="3" t="s">
        <v>1</v>
      </c>
      <c r="D32" s="31" t="s">
        <v>2</v>
      </c>
      <c r="E32" s="32" t="s">
        <v>3</v>
      </c>
      <c r="F32" s="33" t="s">
        <v>4</v>
      </c>
      <c r="G32" s="32" t="s">
        <v>3</v>
      </c>
      <c r="H32" s="33" t="s">
        <v>4</v>
      </c>
      <c r="I32" s="32" t="s">
        <v>3</v>
      </c>
      <c r="J32" s="33" t="s">
        <v>4</v>
      </c>
      <c r="K32" s="32" t="s">
        <v>3</v>
      </c>
      <c r="L32" s="33" t="s">
        <v>4</v>
      </c>
      <c r="M32" s="32" t="s">
        <v>3</v>
      </c>
      <c r="N32" s="33" t="s">
        <v>4</v>
      </c>
      <c r="O32" s="32" t="s">
        <v>3</v>
      </c>
      <c r="P32" s="33" t="s">
        <v>4</v>
      </c>
      <c r="Q32" s="32" t="s">
        <v>3</v>
      </c>
      <c r="R32" s="33" t="s">
        <v>4</v>
      </c>
      <c r="S32" s="32" t="s">
        <v>3</v>
      </c>
      <c r="T32" s="33" t="s">
        <v>4</v>
      </c>
      <c r="U32" s="12"/>
    </row>
    <row r="33" spans="1:21" ht="16">
      <c r="A33" s="51">
        <v>17</v>
      </c>
      <c r="B33" s="87" t="s">
        <v>5</v>
      </c>
      <c r="C33" s="53">
        <v>24</v>
      </c>
      <c r="D33" s="15" t="s">
        <v>7</v>
      </c>
      <c r="E33" s="49">
        <v>45310</v>
      </c>
      <c r="F33" s="54">
        <v>4</v>
      </c>
      <c r="G33" s="49">
        <v>45310</v>
      </c>
      <c r="H33" s="54">
        <v>4</v>
      </c>
      <c r="I33" s="49">
        <v>45311</v>
      </c>
      <c r="J33" s="54">
        <v>4</v>
      </c>
      <c r="K33" s="49">
        <v>45311</v>
      </c>
      <c r="L33" s="54">
        <v>4</v>
      </c>
      <c r="M33" s="49">
        <v>45312</v>
      </c>
      <c r="N33" s="54">
        <v>4</v>
      </c>
      <c r="O33" s="49">
        <v>45312</v>
      </c>
      <c r="P33" s="54">
        <v>4</v>
      </c>
      <c r="Q33" s="43"/>
      <c r="R33" s="43"/>
      <c r="S33" s="43"/>
      <c r="T33" s="43"/>
      <c r="U33" s="12">
        <v>24</v>
      </c>
    </row>
    <row r="34" spans="1:21" ht="16">
      <c r="A34" s="51">
        <v>18</v>
      </c>
      <c r="B34" s="87" t="s">
        <v>10</v>
      </c>
      <c r="C34" s="53">
        <v>20</v>
      </c>
      <c r="D34" s="7" t="s">
        <v>12</v>
      </c>
      <c r="E34" s="50">
        <v>45313</v>
      </c>
      <c r="F34" s="55">
        <v>4</v>
      </c>
      <c r="G34" s="50">
        <v>45313</v>
      </c>
      <c r="H34" s="55">
        <v>4</v>
      </c>
      <c r="I34" s="50">
        <v>45314</v>
      </c>
      <c r="J34" s="55">
        <v>4</v>
      </c>
      <c r="K34" s="50">
        <v>45314</v>
      </c>
      <c r="L34" s="55">
        <v>4</v>
      </c>
      <c r="M34" s="50">
        <v>45317</v>
      </c>
      <c r="N34" s="55">
        <v>4</v>
      </c>
      <c r="O34" s="7"/>
      <c r="P34" s="7"/>
      <c r="Q34" s="43"/>
      <c r="R34" s="43"/>
      <c r="S34" s="43"/>
      <c r="T34" s="43"/>
      <c r="U34" s="12">
        <v>20</v>
      </c>
    </row>
    <row r="35" spans="1:21" ht="16">
      <c r="A35" s="51">
        <v>19</v>
      </c>
      <c r="B35" s="87" t="s">
        <v>64</v>
      </c>
      <c r="C35" s="53">
        <v>16</v>
      </c>
      <c r="D35" s="7" t="s">
        <v>9</v>
      </c>
      <c r="E35" s="50">
        <v>45317</v>
      </c>
      <c r="F35" s="55">
        <v>4</v>
      </c>
      <c r="G35" s="50">
        <v>45318</v>
      </c>
      <c r="H35" s="55">
        <v>4</v>
      </c>
      <c r="I35" s="50">
        <v>45318</v>
      </c>
      <c r="J35" s="55">
        <v>4</v>
      </c>
      <c r="K35" s="50">
        <v>45319</v>
      </c>
      <c r="L35" s="55">
        <v>4</v>
      </c>
      <c r="M35" s="7"/>
      <c r="N35" s="7"/>
      <c r="O35" s="7"/>
      <c r="P35" s="7"/>
      <c r="Q35" s="43"/>
      <c r="R35" s="43"/>
      <c r="S35" s="43"/>
      <c r="T35" s="43"/>
      <c r="U35" s="12">
        <v>16</v>
      </c>
    </row>
    <row r="36" spans="1:21" ht="17">
      <c r="A36" s="51">
        <v>20</v>
      </c>
      <c r="B36" s="88" t="s">
        <v>13</v>
      </c>
      <c r="C36" s="53">
        <v>20</v>
      </c>
      <c r="D36" s="7" t="s">
        <v>12</v>
      </c>
      <c r="E36" s="50">
        <v>45319</v>
      </c>
      <c r="F36" s="55">
        <v>4</v>
      </c>
      <c r="G36" s="50">
        <v>45320</v>
      </c>
      <c r="H36" s="55">
        <v>4</v>
      </c>
      <c r="I36" s="50">
        <v>45320</v>
      </c>
      <c r="J36" s="55">
        <v>4</v>
      </c>
      <c r="K36" s="50">
        <v>45321</v>
      </c>
      <c r="L36" s="55">
        <v>4</v>
      </c>
      <c r="M36" s="7"/>
      <c r="N36" s="7"/>
      <c r="O36" s="7"/>
      <c r="P36" s="7"/>
      <c r="Q36" s="43"/>
      <c r="R36" s="43"/>
      <c r="S36" s="43"/>
      <c r="T36" s="43"/>
      <c r="U36" s="12">
        <v>20</v>
      </c>
    </row>
    <row r="37" spans="1:21" ht="15.75" customHeight="1">
      <c r="B37" s="84"/>
      <c r="C37" s="85" t="s">
        <v>15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12">
        <v>80</v>
      </c>
    </row>
    <row r="38" spans="1:21" ht="16">
      <c r="B38" s="2" t="s">
        <v>57</v>
      </c>
      <c r="C38" s="52" t="s">
        <v>58</v>
      </c>
      <c r="U38" s="2">
        <v>360</v>
      </c>
    </row>
    <row r="39" spans="1:21">
      <c r="E39" s="38"/>
      <c r="F39" s="67" t="s">
        <v>52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>
      <c r="E40" s="39"/>
      <c r="F40" s="67" t="s">
        <v>53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>
      <c r="E41" s="40"/>
      <c r="F41" s="67" t="s">
        <v>54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</sheetData>
  <mergeCells count="21">
    <mergeCell ref="F41:U41"/>
    <mergeCell ref="A13:B13"/>
    <mergeCell ref="A19:B19"/>
    <mergeCell ref="D19:T19"/>
    <mergeCell ref="A20:T20"/>
    <mergeCell ref="A21:T21"/>
    <mergeCell ref="A22:B22"/>
    <mergeCell ref="A29:B29"/>
    <mergeCell ref="D29:T29"/>
    <mergeCell ref="F39:U39"/>
    <mergeCell ref="F40:U40"/>
    <mergeCell ref="A31:T31"/>
    <mergeCell ref="A32:B32"/>
    <mergeCell ref="A12:T12"/>
    <mergeCell ref="A1:T1"/>
    <mergeCell ref="A2:T2"/>
    <mergeCell ref="A3:T3"/>
    <mergeCell ref="A4:B4"/>
    <mergeCell ref="A10:B10"/>
    <mergeCell ref="D10:T10"/>
    <mergeCell ref="A11:T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Joveci Filho</dc:creator>
  <cp:lastModifiedBy>Autor</cp:lastModifiedBy>
  <cp:lastPrinted>2024-01-23T13:41:30Z</cp:lastPrinted>
  <dcterms:created xsi:type="dcterms:W3CDTF">2023-12-20T19:51:32Z</dcterms:created>
  <dcterms:modified xsi:type="dcterms:W3CDTF">2024-07-15T12:50:53Z</dcterms:modified>
</cp:coreProperties>
</file>